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-LP01\Documents\Travel\"/>
    </mc:Choice>
  </mc:AlternateContent>
  <xr:revisionPtr revIDLastSave="0" documentId="8_{22AB0172-4F85-4C38-A5B3-0EF28A137C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" sheetId="1" r:id="rId1"/>
  </sheets>
  <definedNames>
    <definedName name="_xlnm.Print_Area" localSheetId="0">A!$A$1:$M$81</definedName>
    <definedName name="_xlnm.Print_Area">A!$A$1:$M$81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B32" i="1"/>
  <c r="F32" i="1"/>
  <c r="L32" i="1" l="1"/>
  <c r="D34" i="1"/>
  <c r="F34" i="1" s="1"/>
  <c r="C46" i="1"/>
  <c r="B34" i="1"/>
  <c r="E54" i="1" s="1"/>
  <c r="E56" i="1" s="1"/>
  <c r="D54" i="1"/>
  <c r="D56" i="1" s="1"/>
  <c r="K14" i="1"/>
  <c r="E14" i="1"/>
  <c r="J60" i="1"/>
  <c r="I60" i="1"/>
  <c r="H60" i="1"/>
  <c r="G60" i="1"/>
  <c r="F60" i="1"/>
  <c r="E60" i="1"/>
  <c r="D60" i="1"/>
  <c r="K46" i="1"/>
  <c r="J46" i="1"/>
  <c r="I46" i="1"/>
  <c r="H46" i="1"/>
  <c r="G46" i="1"/>
  <c r="D46" i="1"/>
  <c r="D40" i="1"/>
  <c r="F40" i="1" s="1"/>
  <c r="D42" i="1"/>
  <c r="D44" i="1"/>
  <c r="F44" i="1" s="1"/>
  <c r="D38" i="1"/>
  <c r="F38" i="1" s="1"/>
  <c r="D36" i="1"/>
  <c r="F36" i="1" s="1"/>
  <c r="F42" i="1" l="1"/>
  <c r="L42" i="1" s="1"/>
  <c r="L40" i="1"/>
  <c r="L44" i="1"/>
  <c r="L38" i="1"/>
  <c r="L36" i="1"/>
  <c r="B36" i="1"/>
  <c r="B38" i="1" s="1"/>
  <c r="G54" i="1" s="1"/>
  <c r="G56" i="1" s="1"/>
  <c r="K60" i="1"/>
  <c r="L34" i="1"/>
  <c r="F46" i="1" l="1"/>
  <c r="L46" i="1"/>
  <c r="K63" i="1" s="1"/>
  <c r="B40" i="1"/>
  <c r="B42" i="1" s="1"/>
  <c r="F54" i="1"/>
  <c r="F56" i="1" s="1"/>
  <c r="H54" i="1" l="1"/>
  <c r="H56" i="1" s="1"/>
  <c r="K65" i="1"/>
  <c r="K67" i="1" s="1"/>
  <c r="I54" i="1"/>
  <c r="I56" i="1" s="1"/>
  <c r="B44" i="1"/>
  <c r="J54" i="1" s="1"/>
  <c r="J56" i="1" s="1"/>
</calcChain>
</file>

<file path=xl/sharedStrings.xml><?xml version="1.0" encoding="utf-8"?>
<sst xmlns="http://schemas.openxmlformats.org/spreadsheetml/2006/main" count="87" uniqueCount="60">
  <si>
    <t>NAME</t>
  </si>
  <si>
    <t>PURPOSE OF TRIP</t>
  </si>
  <si>
    <t>DESTINATION</t>
  </si>
  <si>
    <t>DEPARTURE:</t>
  </si>
  <si>
    <t xml:space="preserve">     DAY AND DATE</t>
  </si>
  <si>
    <t xml:space="preserve">     TIME</t>
  </si>
  <si>
    <t>TRAVEL AND LODGING</t>
  </si>
  <si>
    <t>DATE</t>
  </si>
  <si>
    <t>TOTALS</t>
  </si>
  <si>
    <t>DATE---&gt;</t>
  </si>
  <si>
    <t>DAY----&gt;</t>
  </si>
  <si>
    <t>TOTAL AMOUNT TO BE ADVANCED . . . . . .. . . . . . . . . . . . . . . . . . . . . . . . . . . . . . . . .</t>
  </si>
  <si>
    <t>EMPLOYEE</t>
  </si>
  <si>
    <t>SIGNATURE</t>
  </si>
  <si>
    <t>*  TRANSPORTATION MODE - PLEASE INDICATE AIRPLANE, TAXI, CAR RENTAL ETC.</t>
  </si>
  <si>
    <t>** ITEMIZED RECEIPT REQUIRED</t>
  </si>
  <si>
    <t>PERSONAL CAR MILEAGE</t>
  </si>
  <si>
    <t># OF MILES</t>
  </si>
  <si>
    <t>RATE</t>
  </si>
  <si>
    <t>AMOUNT</t>
  </si>
  <si>
    <t xml:space="preserve"> . . . . . . . . . .  . .</t>
  </si>
  <si>
    <t>OTHER TRANSPORTATION</t>
  </si>
  <si>
    <t>MODE *</t>
  </si>
  <si>
    <t>DEPARTMENT</t>
  </si>
  <si>
    <t>PHONE NUMBER</t>
  </si>
  <si>
    <t>RETURN:</t>
  </si>
  <si>
    <t>AMOUNT**</t>
  </si>
  <si>
    <t xml:space="preserve"> . . . . . . . . . . . .</t>
  </si>
  <si>
    <t>LODGING**</t>
  </si>
  <si>
    <t>PARKING**</t>
  </si>
  <si>
    <t>OTHER**</t>
  </si>
  <si>
    <t>(ITEMIZE)</t>
  </si>
  <si>
    <t xml:space="preserve"> . . . . . . . . . .  .</t>
  </si>
  <si>
    <t>DAILY</t>
  </si>
  <si>
    <t>TOTAL</t>
  </si>
  <si>
    <t>The date / day cells will automatically populate based on the dates entered above in the Travel and Lodging section.</t>
  </si>
  <si>
    <t xml:space="preserve">I do solemnly swear that the above account is just and true in every respect and is verified by the attached supporting itemized </t>
  </si>
  <si>
    <t xml:space="preserve">receipts and other memoranda.  I further swear that all of the above expenses are expected to be incurred by me on official </t>
  </si>
  <si>
    <t>TRAVEL EXPENSES (TRAVEL AND LODGING TOTAL + PER DIEM MEALS TOTAL) . . . . . . . . . . . . . .</t>
  </si>
  <si>
    <t xml:space="preserve">TOTAL TRAVEL EXPENSES . . . . . . . . . . . . . . . . . . . . </t>
  </si>
  <si>
    <t xml:space="preserve"> . . . . . . . . . . . . . . .</t>
  </si>
  <si>
    <t>HOTEL ADDRESS:</t>
  </si>
  <si>
    <t>Military Time</t>
  </si>
  <si>
    <t>Departed</t>
  </si>
  <si>
    <t>Returned</t>
  </si>
  <si>
    <t>Form of Transportation (please circle one):             County Vehicle                Rental Vehicle              Personal Vehicle</t>
  </si>
  <si>
    <t xml:space="preserve">PER DIEM MEALS </t>
  </si>
  <si>
    <t>NOTE: REFER TO FY 2025 PER DIEM RATES FOR TEXAS</t>
  </si>
  <si>
    <t>PER DIEM</t>
  </si>
  <si>
    <t>business and will not be reimbursed from any source other than Kinney County.</t>
  </si>
  <si>
    <t>REGISTRATION FEE (If paid by employee)  ATTACH DOCUMENTATION. . . . . . . . . . . . . . . .</t>
  </si>
  <si>
    <t>***HOTEL INFORMATION MUST BE PROVIDED BEFORE ADVANCE IS PROCESSED AT $300.00 LIMIT PER NIGHT</t>
  </si>
  <si>
    <t>OFFICIAL/DEPT. HEAD</t>
  </si>
  <si>
    <t>**DO NOT INCLUDE EXPENSES PAID WITH A COUNTY CREDIT CARD</t>
  </si>
  <si>
    <r>
      <t xml:space="preserve">NOTE:  Enter information </t>
    </r>
    <r>
      <rPr>
        <b/>
        <i/>
        <sz val="11"/>
        <color rgb="FFFF0000"/>
        <rFont val="Arial"/>
        <family val="2"/>
      </rPr>
      <t>ONLY</t>
    </r>
    <r>
      <rPr>
        <b/>
        <i/>
        <sz val="11"/>
        <rFont val="Arial"/>
        <family val="2"/>
      </rPr>
      <t xml:space="preserve"> in the YELLOW highlighted cells.  All other information will automatically update through links and formulas.</t>
    </r>
  </si>
  <si>
    <t>**MUST INCLUDE GOOGLE MAPS</t>
  </si>
  <si>
    <t>HOTEL:</t>
  </si>
  <si>
    <t>Fairmont</t>
  </si>
  <si>
    <t>2026 KINNEY COUNTY TRAVEL ADVANCE REQUEST</t>
  </si>
  <si>
    <t>NOTE:  Enter the per diem rate per GSA schedule.  Travel Days are at 75% of the city rate, refer to FY 2026 Per Diem Rates for Texas.  Overnight stay is required.  **MUST INCLUDE CONFERENCE AGENDA.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</si>
</sst>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dd\-mmm\-yy"/>
    <numFmt numFmtId="165" formatCode="dddd"/>
    <numFmt numFmtId="166" formatCode="mm/dd/yyyy"/>
    <numFmt numFmtId="167" formatCode="hh:mm\ AM/PM"/>
    <numFmt numFmtId="168" formatCode="mmmm\ d\,\ yyyy"/>
    <numFmt numFmtId="169" formatCode="0.000"/>
  </numFmts>
  <fonts count="25">
    <font>
      <sz val="12"/>
      <name val="Arial"/>
    </font>
    <font>
      <sz val="10"/>
      <name val="SWISS"/>
    </font>
    <font>
      <sz val="14"/>
      <color indexed="8"/>
      <name val="SWISS"/>
    </font>
    <font>
      <b/>
      <sz val="14"/>
      <color indexed="8"/>
      <name val="SWISS"/>
    </font>
    <font>
      <sz val="14"/>
      <name val="SWISS"/>
    </font>
    <font>
      <b/>
      <sz val="10"/>
      <color indexed="8"/>
      <name val="SWISS"/>
    </font>
    <font>
      <b/>
      <sz val="9"/>
      <color indexed="8"/>
      <name val="Arial"/>
      <family val="2"/>
    </font>
    <font>
      <b/>
      <sz val="8"/>
      <color indexed="8"/>
      <name val="SWISS"/>
    </font>
    <font>
      <sz val="8"/>
      <color indexed="8"/>
      <name val="SWISS"/>
    </font>
    <font>
      <b/>
      <sz val="10"/>
      <color indexed="8"/>
      <name val="Arial"/>
      <family val="2"/>
    </font>
    <font>
      <sz val="10"/>
      <color indexed="8"/>
      <name val="SWISS"/>
    </font>
    <font>
      <b/>
      <sz val="12"/>
      <color indexed="8"/>
      <name val="SWISS"/>
    </font>
    <font>
      <sz val="12"/>
      <color indexed="8"/>
      <name val="SWISS"/>
    </font>
    <font>
      <sz val="10"/>
      <name val="SWISS"/>
    </font>
    <font>
      <b/>
      <sz val="10"/>
      <name val="SWISS"/>
    </font>
    <font>
      <b/>
      <sz val="10"/>
      <name val="Arial"/>
      <family val="2"/>
    </font>
    <font>
      <b/>
      <u/>
      <sz val="26"/>
      <color indexed="8"/>
      <name val="SWISS"/>
    </font>
    <font>
      <b/>
      <u/>
      <sz val="18"/>
      <color rgb="FF000000"/>
      <name val="SWISS"/>
    </font>
    <font>
      <b/>
      <sz val="12"/>
      <color indexed="8"/>
      <name val="Arial"/>
      <family val="2"/>
    </font>
    <font>
      <b/>
      <u/>
      <sz val="10"/>
      <color indexed="8"/>
      <name val="SWISS"/>
    </font>
    <font>
      <b/>
      <u/>
      <sz val="9"/>
      <color indexed="8"/>
      <name val="SWISS"/>
    </font>
    <font>
      <b/>
      <sz val="9"/>
      <color indexed="8"/>
      <name val="SWISS"/>
    </font>
    <font>
      <b/>
      <i/>
      <sz val="11"/>
      <name val="Arial"/>
      <family val="2"/>
    </font>
    <font>
      <b/>
      <i/>
      <sz val="11"/>
      <color rgb="FFFF0000"/>
      <name val="Arial"/>
      <family val="2"/>
    </font>
    <font>
      <b/>
      <sz val="10"/>
      <color rgb="FF000000"/>
      <name val="SWIS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 applyAlignment="1">
      <alignment horizontal="centerContinuous"/>
    </xf>
    <xf numFmtId="4" fontId="2" fillId="0" borderId="0" xfId="0" applyNumberFormat="1" applyFont="1" applyAlignment="1">
      <alignment horizontal="centerContinuous"/>
    </xf>
    <xf numFmtId="4" fontId="4" fillId="0" borderId="0" xfId="0" applyNumberFormat="1" applyFont="1"/>
    <xf numFmtId="164" fontId="1" fillId="0" borderId="0" xfId="0" applyNumberFormat="1" applyFont="1"/>
    <xf numFmtId="4" fontId="5" fillId="0" borderId="0" xfId="0" applyNumberFormat="1" applyFont="1"/>
    <xf numFmtId="164" fontId="5" fillId="0" borderId="1" xfId="0" applyNumberFormat="1" applyFont="1" applyBorder="1"/>
    <xf numFmtId="4" fontId="5" fillId="0" borderId="1" xfId="0" applyNumberFormat="1" applyFont="1" applyBorder="1"/>
    <xf numFmtId="164" fontId="6" fillId="0" borderId="0" xfId="0" applyNumberFormat="1" applyFont="1"/>
    <xf numFmtId="4" fontId="7" fillId="0" borderId="0" xfId="0" applyNumberFormat="1" applyFont="1"/>
    <xf numFmtId="4" fontId="8" fillId="0" borderId="0" xfId="0" applyNumberFormat="1" applyFont="1"/>
    <xf numFmtId="4" fontId="9" fillId="0" borderId="1" xfId="0" applyNumberFormat="1" applyFont="1" applyBorder="1"/>
    <xf numFmtId="4" fontId="9" fillId="0" borderId="0" xfId="0" applyNumberFormat="1" applyFont="1"/>
    <xf numFmtId="164" fontId="6" fillId="0" borderId="1" xfId="0" applyNumberFormat="1" applyFont="1" applyBorder="1"/>
    <xf numFmtId="164" fontId="9" fillId="0" borderId="0" xfId="0" applyNumberFormat="1" applyFont="1"/>
    <xf numFmtId="166" fontId="5" fillId="0" borderId="0" xfId="0" applyNumberFormat="1" applyFont="1" applyAlignment="1">
      <alignment horizontal="centerContinuous"/>
    </xf>
    <xf numFmtId="4" fontId="6" fillId="0" borderId="1" xfId="0" applyNumberFormat="1" applyFont="1" applyBorder="1"/>
    <xf numFmtId="4" fontId="7" fillId="0" borderId="1" xfId="0" applyNumberFormat="1" applyFont="1" applyBorder="1"/>
    <xf numFmtId="4" fontId="1" fillId="0" borderId="1" xfId="0" applyNumberFormat="1" applyFont="1" applyBorder="1"/>
    <xf numFmtId="167" fontId="5" fillId="0" borderId="0" xfId="0" applyNumberFormat="1" applyFont="1"/>
    <xf numFmtId="4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4" fontId="1" fillId="0" borderId="1" xfId="0" applyNumberFormat="1" applyFont="1" applyBorder="1"/>
    <xf numFmtId="4" fontId="10" fillId="0" borderId="3" xfId="0" applyNumberFormat="1" applyFont="1" applyBorder="1" applyAlignment="1">
      <alignment horizontal="centerContinuous"/>
    </xf>
    <xf numFmtId="4" fontId="1" fillId="0" borderId="4" xfId="0" applyNumberFormat="1" applyFont="1" applyBorder="1"/>
    <xf numFmtId="164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Continuous"/>
    </xf>
    <xf numFmtId="164" fontId="10" fillId="0" borderId="5" xfId="0" applyNumberFormat="1" applyFont="1" applyBorder="1"/>
    <xf numFmtId="4" fontId="10" fillId="0" borderId="5" xfId="0" applyNumberFormat="1" applyFont="1" applyBorder="1"/>
    <xf numFmtId="4" fontId="10" fillId="0" borderId="1" xfId="0" applyNumberFormat="1" applyFont="1" applyBorder="1"/>
    <xf numFmtId="4" fontId="10" fillId="0" borderId="4" xfId="0" applyNumberFormat="1" applyFont="1" applyBorder="1"/>
    <xf numFmtId="169" fontId="10" fillId="0" borderId="4" xfId="0" applyNumberFormat="1" applyFont="1" applyBorder="1"/>
    <xf numFmtId="4" fontId="10" fillId="0" borderId="0" xfId="0" applyNumberFormat="1" applyFont="1"/>
    <xf numFmtId="168" fontId="10" fillId="0" borderId="5" xfId="0" applyNumberFormat="1" applyFont="1" applyBorder="1"/>
    <xf numFmtId="169" fontId="10" fillId="0" borderId="5" xfId="0" applyNumberFormat="1" applyFont="1" applyBorder="1"/>
    <xf numFmtId="164" fontId="10" fillId="0" borderId="4" xfId="0" applyNumberFormat="1" applyFont="1" applyBorder="1"/>
    <xf numFmtId="164" fontId="3" fillId="0" borderId="2" xfId="0" applyNumberFormat="1" applyFont="1" applyBorder="1" applyAlignment="1">
      <alignment horizontal="centerContinuous"/>
    </xf>
    <xf numFmtId="164" fontId="11" fillId="0" borderId="4" xfId="0" applyNumberFormat="1" applyFont="1" applyBorder="1" applyAlignment="1">
      <alignment horizontal="right"/>
    </xf>
    <xf numFmtId="164" fontId="12" fillId="0" borderId="5" xfId="0" applyNumberFormat="1" applyFont="1" applyBorder="1"/>
    <xf numFmtId="4" fontId="5" fillId="0" borderId="4" xfId="0" applyNumberFormat="1" applyFont="1" applyBorder="1"/>
    <xf numFmtId="4" fontId="13" fillId="0" borderId="0" xfId="0" applyNumberFormat="1" applyFont="1"/>
    <xf numFmtId="4" fontId="5" fillId="0" borderId="0" xfId="0" applyNumberFormat="1" applyFont="1" applyAlignment="1">
      <alignment horizontal="centerContinuous"/>
    </xf>
    <xf numFmtId="4" fontId="10" fillId="0" borderId="1" xfId="0" applyNumberFormat="1" applyFont="1" applyBorder="1" applyAlignment="1">
      <alignment horizontal="centerContinuous"/>
    </xf>
    <xf numFmtId="4" fontId="5" fillId="0" borderId="0" xfId="0" applyNumberFormat="1" applyFont="1" applyAlignment="1">
      <alignment horizontal="left"/>
    </xf>
    <xf numFmtId="164" fontId="10" fillId="0" borderId="7" xfId="0" applyNumberFormat="1" applyFont="1" applyBorder="1"/>
    <xf numFmtId="4" fontId="10" fillId="0" borderId="7" xfId="0" applyNumberFormat="1" applyFont="1" applyBorder="1"/>
    <xf numFmtId="169" fontId="10" fillId="0" borderId="7" xfId="0" applyNumberFormat="1" applyFont="1" applyBorder="1"/>
    <xf numFmtId="4" fontId="1" fillId="2" borderId="7" xfId="0" applyNumberFormat="1" applyFont="1" applyFill="1" applyBorder="1"/>
    <xf numFmtId="164" fontId="10" fillId="2" borderId="7" xfId="0" applyNumberFormat="1" applyFont="1" applyFill="1" applyBorder="1"/>
    <xf numFmtId="4" fontId="10" fillId="2" borderId="7" xfId="0" applyNumberFormat="1" applyFont="1" applyFill="1" applyBorder="1"/>
    <xf numFmtId="169" fontId="10" fillId="2" borderId="7" xfId="0" applyNumberFormat="1" applyFont="1" applyFill="1" applyBorder="1"/>
    <xf numFmtId="164" fontId="1" fillId="2" borderId="7" xfId="0" applyNumberFormat="1" applyFont="1" applyFill="1" applyBorder="1"/>
    <xf numFmtId="4" fontId="10" fillId="0" borderId="8" xfId="0" applyNumberFormat="1" applyFont="1" applyBorder="1"/>
    <xf numFmtId="43" fontId="10" fillId="0" borderId="4" xfId="0" applyNumberFormat="1" applyFont="1" applyBorder="1"/>
    <xf numFmtId="43" fontId="10" fillId="0" borderId="5" xfId="0" applyNumberFormat="1" applyFont="1" applyBorder="1"/>
    <xf numFmtId="43" fontId="10" fillId="0" borderId="7" xfId="0" applyNumberFormat="1" applyFont="1" applyBorder="1"/>
    <xf numFmtId="43" fontId="10" fillId="0" borderId="9" xfId="0" applyNumberFormat="1" applyFont="1" applyBorder="1"/>
    <xf numFmtId="43" fontId="5" fillId="0" borderId="0" xfId="0" applyNumberFormat="1" applyFont="1"/>
    <xf numFmtId="165" fontId="5" fillId="0" borderId="10" xfId="0" applyNumberFormat="1" applyFont="1" applyBorder="1" applyAlignment="1">
      <alignment horizontal="center"/>
    </xf>
    <xf numFmtId="14" fontId="10" fillId="0" borderId="4" xfId="0" applyNumberFormat="1" applyFont="1" applyBorder="1"/>
    <xf numFmtId="165" fontId="7" fillId="0" borderId="0" xfId="0" applyNumberFormat="1" applyFont="1"/>
    <xf numFmtId="4" fontId="5" fillId="0" borderId="5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/>
    <xf numFmtId="4" fontId="5" fillId="3" borderId="0" xfId="0" applyNumberFormat="1" applyFont="1" applyFill="1"/>
    <xf numFmtId="165" fontId="5" fillId="3" borderId="0" xfId="0" applyNumberFormat="1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67" fontId="5" fillId="3" borderId="0" xfId="0" applyNumberFormat="1" applyFont="1" applyFill="1"/>
    <xf numFmtId="4" fontId="10" fillId="3" borderId="4" xfId="0" applyNumberFormat="1" applyFont="1" applyFill="1" applyBorder="1"/>
    <xf numFmtId="14" fontId="5" fillId="3" borderId="0" xfId="0" applyNumberFormat="1" applyFont="1" applyFill="1" applyAlignment="1">
      <alignment horizontal="left"/>
    </xf>
    <xf numFmtId="168" fontId="10" fillId="0" borderId="4" xfId="0" applyNumberFormat="1" applyFont="1" applyBorder="1"/>
    <xf numFmtId="43" fontId="5" fillId="0" borderId="11" xfId="0" applyNumberFormat="1" applyFont="1" applyBorder="1"/>
    <xf numFmtId="2" fontId="10" fillId="3" borderId="4" xfId="0" applyNumberFormat="1" applyFont="1" applyFill="1" applyBorder="1"/>
    <xf numFmtId="2" fontId="10" fillId="0" borderId="5" xfId="0" applyNumberFormat="1" applyFont="1" applyBorder="1"/>
    <xf numFmtId="43" fontId="5" fillId="3" borderId="0" xfId="0" applyNumberFormat="1" applyFont="1" applyFill="1"/>
    <xf numFmtId="4" fontId="14" fillId="0" borderId="0" xfId="0" applyNumberFormat="1" applyFont="1"/>
    <xf numFmtId="4" fontId="5" fillId="0" borderId="4" xfId="0" applyNumberFormat="1" applyFont="1" applyBorder="1" applyAlignment="1">
      <alignment horizontal="center"/>
    </xf>
    <xf numFmtId="43" fontId="10" fillId="2" borderId="7" xfId="0" applyNumberFormat="1" applyFont="1" applyFill="1" applyBorder="1"/>
    <xf numFmtId="164" fontId="15" fillId="0" borderId="0" xfId="0" applyNumberFormat="1" applyFont="1"/>
    <xf numFmtId="4" fontId="15" fillId="0" borderId="0" xfId="0" applyNumberFormat="1" applyFont="1"/>
    <xf numFmtId="164" fontId="1" fillId="0" borderId="12" xfId="0" applyNumberFormat="1" applyFont="1" applyBorder="1"/>
    <xf numFmtId="4" fontId="1" fillId="0" borderId="12" xfId="0" applyNumberFormat="1" applyFont="1" applyBorder="1"/>
    <xf numFmtId="4" fontId="15" fillId="0" borderId="12" xfId="0" applyNumberFormat="1" applyFont="1" applyBorder="1"/>
    <xf numFmtId="4" fontId="1" fillId="3" borderId="0" xfId="0" applyNumberFormat="1" applyFont="1" applyFill="1"/>
    <xf numFmtId="4" fontId="1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4" fontId="14" fillId="3" borderId="12" xfId="0" applyNumberFormat="1" applyFont="1" applyFill="1" applyBorder="1"/>
    <xf numFmtId="4" fontId="5" fillId="0" borderId="0" xfId="0" applyNumberFormat="1" applyFont="1" applyAlignment="1">
      <alignment horizontal="center"/>
    </xf>
    <xf numFmtId="4" fontId="14" fillId="3" borderId="0" xfId="0" applyNumberFormat="1" applyFont="1" applyFill="1"/>
    <xf numFmtId="4" fontId="14" fillId="0" borderId="12" xfId="0" applyNumberFormat="1" applyFont="1" applyBorder="1"/>
    <xf numFmtId="4" fontId="1" fillId="2" borderId="8" xfId="0" applyNumberFormat="1" applyFont="1" applyFill="1" applyBorder="1"/>
    <xf numFmtId="4" fontId="10" fillId="0" borderId="14" xfId="0" applyNumberFormat="1" applyFont="1" applyBorder="1"/>
    <xf numFmtId="4" fontId="10" fillId="0" borderId="15" xfId="0" applyNumberFormat="1" applyFont="1" applyBorder="1"/>
    <xf numFmtId="4" fontId="10" fillId="0" borderId="14" xfId="0" applyNumberFormat="1" applyFont="1" applyBorder="1" applyAlignment="1">
      <alignment horizontal="centerContinuous"/>
    </xf>
    <xf numFmtId="4" fontId="1" fillId="0" borderId="16" xfId="0" applyNumberFormat="1" applyFont="1" applyBorder="1"/>
    <xf numFmtId="43" fontId="10" fillId="0" borderId="17" xfId="0" applyNumberFormat="1" applyFont="1" applyBorder="1"/>
    <xf numFmtId="43" fontId="1" fillId="0" borderId="16" xfId="0" applyNumberFormat="1" applyFont="1" applyBorder="1"/>
    <xf numFmtId="43" fontId="10" fillId="0" borderId="18" xfId="0" applyNumberFormat="1" applyFont="1" applyBorder="1"/>
    <xf numFmtId="43" fontId="1" fillId="0" borderId="17" xfId="0" applyNumberFormat="1" applyFont="1" applyBorder="1"/>
    <xf numFmtId="43" fontId="10" fillId="0" borderId="19" xfId="0" applyNumberFormat="1" applyFont="1" applyBorder="1"/>
    <xf numFmtId="4" fontId="16" fillId="0" borderId="0" xfId="0" applyNumberFormat="1" applyFont="1" applyAlignment="1">
      <alignment horizontal="centerContinuous"/>
    </xf>
    <xf numFmtId="14" fontId="10" fillId="3" borderId="0" xfId="0" applyNumberFormat="1" applyFont="1" applyFill="1" applyAlignment="1">
      <alignment horizontal="left"/>
    </xf>
    <xf numFmtId="4" fontId="10" fillId="0" borderId="5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Continuous"/>
    </xf>
    <xf numFmtId="4" fontId="17" fillId="0" borderId="0" xfId="0" applyNumberFormat="1" applyFont="1" applyAlignment="1">
      <alignment horizontal="centerContinuous"/>
    </xf>
    <xf numFmtId="4" fontId="10" fillId="2" borderId="20" xfId="0" applyNumberFormat="1" applyFont="1" applyFill="1" applyBorder="1"/>
    <xf numFmtId="43" fontId="10" fillId="0" borderId="21" xfId="0" applyNumberFormat="1" applyFont="1" applyBorder="1"/>
    <xf numFmtId="164" fontId="5" fillId="0" borderId="4" xfId="0" applyNumberFormat="1" applyFont="1" applyBorder="1" applyAlignment="1">
      <alignment horizontal="centerContinuous"/>
    </xf>
    <xf numFmtId="4" fontId="10" fillId="0" borderId="25" xfId="0" applyNumberFormat="1" applyFont="1" applyBorder="1"/>
    <xf numFmtId="4" fontId="10" fillId="0" borderId="24" xfId="0" applyNumberFormat="1" applyFont="1" applyBorder="1"/>
    <xf numFmtId="164" fontId="5" fillId="0" borderId="2" xfId="0" applyNumberFormat="1" applyFont="1" applyBorder="1"/>
    <xf numFmtId="4" fontId="19" fillId="0" borderId="2" xfId="0" applyNumberFormat="1" applyFont="1" applyBorder="1" applyAlignment="1">
      <alignment horizontal="centerContinuous"/>
    </xf>
    <xf numFmtId="4" fontId="5" fillId="0" borderId="3" xfId="0" applyNumberFormat="1" applyFont="1" applyBorder="1" applyAlignment="1">
      <alignment horizontal="centerContinuous"/>
    </xf>
    <xf numFmtId="4" fontId="20" fillId="0" borderId="2" xfId="0" applyNumberFormat="1" applyFont="1" applyBorder="1" applyAlignment="1">
      <alignment horizontal="centerContinuous"/>
    </xf>
    <xf numFmtId="4" fontId="21" fillId="0" borderId="3" xfId="0" applyNumberFormat="1" applyFont="1" applyBorder="1" applyAlignment="1">
      <alignment horizontal="centerContinuous"/>
    </xf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Continuous"/>
    </xf>
    <xf numFmtId="164" fontId="5" fillId="0" borderId="4" xfId="0" applyNumberFormat="1" applyFont="1" applyBorder="1" applyAlignment="1">
      <alignment horizontal="center"/>
    </xf>
    <xf numFmtId="4" fontId="5" fillId="0" borderId="27" xfId="0" applyNumberFormat="1" applyFont="1" applyBorder="1" applyAlignment="1">
      <alignment horizontal="centerContinuous"/>
    </xf>
    <xf numFmtId="4" fontId="24" fillId="0" borderId="2" xfId="0" applyNumberFormat="1" applyFont="1" applyBorder="1" applyAlignment="1">
      <alignment horizontal="centerContinuous"/>
    </xf>
    <xf numFmtId="4" fontId="3" fillId="0" borderId="22" xfId="0" applyNumberFormat="1" applyFont="1" applyBorder="1" applyAlignment="1">
      <alignment horizontal="centerContinuous"/>
    </xf>
    <xf numFmtId="4" fontId="10" fillId="0" borderId="23" xfId="0" applyNumberFormat="1" applyFont="1" applyBorder="1" applyAlignment="1">
      <alignment horizontal="centerContinuous"/>
    </xf>
    <xf numFmtId="4" fontId="10" fillId="0" borderId="31" xfId="0" applyNumberFormat="1" applyFont="1" applyBorder="1"/>
    <xf numFmtId="4" fontId="10" fillId="0" borderId="6" xfId="0" applyNumberFormat="1" applyFont="1" applyBorder="1" applyAlignment="1">
      <alignment horizontal="centerContinuous"/>
    </xf>
    <xf numFmtId="4" fontId="5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22" fillId="3" borderId="0" xfId="0" applyNumberFormat="1" applyFont="1" applyFill="1" applyAlignment="1">
      <alignment horizontal="center"/>
    </xf>
    <xf numFmtId="4" fontId="14" fillId="0" borderId="3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164" fontId="18" fillId="4" borderId="22" xfId="0" applyNumberFormat="1" applyFont="1" applyFill="1" applyBorder="1" applyAlignment="1">
      <alignment horizontal="center" wrapText="1"/>
    </xf>
    <xf numFmtId="0" fontId="0" fillId="0" borderId="23" xfId="0" applyBorder="1"/>
    <xf numFmtId="0" fontId="0" fillId="0" borderId="31" xfId="0" applyBorder="1"/>
    <xf numFmtId="4" fontId="5" fillId="0" borderId="5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O81"/>
  <sheetViews>
    <sheetView tabSelected="1" zoomScale="75" zoomScaleNormal="75" workbookViewId="0">
      <selection activeCell="B32" sqref="B32"/>
    </sheetView>
  </sheetViews>
  <sheetFormatPr defaultColWidth="9.6640625" defaultRowHeight="12.75"/>
  <cols>
    <col min="1" max="1" width="0.6640625" style="1" customWidth="1"/>
    <col min="2" max="2" width="16" style="1" customWidth="1"/>
    <col min="3" max="3" width="9.6640625" style="1" customWidth="1"/>
    <col min="4" max="4" width="11.44140625" style="1" bestFit="1" customWidth="1"/>
    <col min="5" max="5" width="11.88671875" style="1" customWidth="1"/>
    <col min="6" max="6" width="9.6640625" style="1" customWidth="1"/>
    <col min="7" max="7" width="9.88671875" style="1" customWidth="1"/>
    <col min="8" max="8" width="11.88671875" style="1" bestFit="1" customWidth="1"/>
    <col min="9" max="11" width="9.6640625" style="1" customWidth="1"/>
    <col min="12" max="12" width="7.5546875" style="1" customWidth="1"/>
    <col min="13" max="13" width="0.109375" style="1" hidden="1" customWidth="1"/>
    <col min="14" max="16384" width="9.6640625" style="1"/>
  </cols>
  <sheetData>
    <row r="1" spans="1:249" ht="36" customHeight="1">
      <c r="A1" s="2"/>
      <c r="B1" s="102" t="s">
        <v>58</v>
      </c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spans="1:249" ht="36" customHeight="1">
      <c r="A2" s="2"/>
      <c r="B2" s="106" t="s">
        <v>53</v>
      </c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</row>
    <row r="3" spans="1:249" ht="12" customHeight="1"/>
    <row r="4" spans="1:249" ht="14.25">
      <c r="B4" s="130" t="s">
        <v>54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249">
      <c r="B5" s="6"/>
    </row>
    <row r="6" spans="1:249" ht="12" customHeight="1" thickBot="1">
      <c r="B6" s="7" t="s">
        <v>0</v>
      </c>
      <c r="C6" s="66"/>
      <c r="D6" s="7"/>
      <c r="E6" s="7"/>
      <c r="F6" s="7"/>
      <c r="G6" s="7" t="s">
        <v>23</v>
      </c>
      <c r="H6" s="7"/>
      <c r="I6" s="66"/>
      <c r="J6" s="7"/>
      <c r="K6" s="7"/>
    </row>
    <row r="7" spans="1:249" ht="9.9499999999999993" customHeight="1">
      <c r="B7" s="8"/>
      <c r="C7" s="9"/>
      <c r="D7" s="9"/>
      <c r="E7" s="9"/>
      <c r="F7" s="7"/>
      <c r="G7" s="9"/>
      <c r="H7" s="9"/>
      <c r="I7" s="9"/>
      <c r="J7" s="9"/>
      <c r="K7" s="9"/>
    </row>
    <row r="8" spans="1:249">
      <c r="B8" s="7"/>
      <c r="C8" s="7"/>
      <c r="D8" s="7"/>
      <c r="E8" s="7"/>
      <c r="F8" s="7"/>
      <c r="G8" s="7"/>
      <c r="H8" s="7"/>
      <c r="I8" s="7"/>
      <c r="J8" s="7"/>
      <c r="K8" s="7"/>
    </row>
    <row r="9" spans="1:249" ht="12.95" customHeight="1" thickBot="1">
      <c r="B9" s="10" t="s">
        <v>1</v>
      </c>
      <c r="C9" s="66"/>
      <c r="D9" s="7"/>
      <c r="E9" s="7"/>
      <c r="F9" s="11"/>
      <c r="G9" s="7" t="s">
        <v>24</v>
      </c>
      <c r="H9" s="7"/>
      <c r="I9" s="68"/>
      <c r="J9" s="7"/>
      <c r="K9" s="11"/>
      <c r="L9" s="12"/>
      <c r="M9" s="12"/>
    </row>
    <row r="10" spans="1:249">
      <c r="B10" s="13"/>
      <c r="C10" s="9"/>
      <c r="D10" s="9"/>
      <c r="E10" s="9"/>
      <c r="F10" s="7"/>
      <c r="G10" s="9"/>
      <c r="H10" s="9"/>
      <c r="I10" s="9"/>
      <c r="J10" s="9"/>
      <c r="K10" s="9"/>
    </row>
    <row r="11" spans="1:249" ht="13.5" thickBot="1">
      <c r="B11" s="14" t="s">
        <v>2</v>
      </c>
      <c r="C11" s="66"/>
      <c r="D11" s="66"/>
      <c r="E11" s="7"/>
      <c r="F11" s="7"/>
      <c r="G11" s="7"/>
      <c r="H11" s="7"/>
      <c r="I11" s="7"/>
      <c r="J11" s="7"/>
      <c r="K11" s="7"/>
    </row>
    <row r="12" spans="1:249">
      <c r="B12" s="15"/>
      <c r="C12" s="9"/>
      <c r="D12" s="9"/>
      <c r="E12" s="9"/>
      <c r="F12" s="7"/>
      <c r="G12" s="7"/>
      <c r="H12" s="7"/>
      <c r="I12" s="7"/>
      <c r="J12" s="7"/>
      <c r="K12" s="7"/>
    </row>
    <row r="13" spans="1:249">
      <c r="B13" s="16" t="s">
        <v>3</v>
      </c>
      <c r="C13" s="11"/>
      <c r="D13" s="11"/>
      <c r="E13" s="11"/>
      <c r="F13" s="11"/>
      <c r="G13" s="7" t="s">
        <v>25</v>
      </c>
      <c r="H13" s="7"/>
      <c r="I13" s="7"/>
      <c r="J13" s="7"/>
      <c r="K13" s="11"/>
      <c r="L13" s="12"/>
      <c r="M13" s="12"/>
    </row>
    <row r="14" spans="1:249" ht="13.5" thickBot="1">
      <c r="B14" s="10" t="s">
        <v>4</v>
      </c>
      <c r="C14" s="71"/>
      <c r="D14" s="17"/>
      <c r="E14" s="62">
        <f>+C14</f>
        <v>0</v>
      </c>
      <c r="F14" s="11"/>
      <c r="G14" s="77" t="s">
        <v>4</v>
      </c>
      <c r="H14" s="7"/>
      <c r="I14" s="67"/>
      <c r="J14" s="17"/>
      <c r="K14" s="62">
        <f>+I14</f>
        <v>0</v>
      </c>
      <c r="L14" s="12"/>
      <c r="M14" s="12"/>
    </row>
    <row r="15" spans="1:249">
      <c r="B15" s="18"/>
      <c r="C15" s="9"/>
      <c r="D15" s="9"/>
      <c r="E15" s="19"/>
      <c r="F15" s="11"/>
      <c r="G15" s="20"/>
      <c r="H15" s="9"/>
      <c r="I15" s="9"/>
      <c r="J15" s="9"/>
      <c r="K15" s="9"/>
      <c r="L15" s="12"/>
      <c r="M15" s="12"/>
    </row>
    <row r="16" spans="1:249">
      <c r="B16" s="16" t="s">
        <v>5</v>
      </c>
      <c r="C16" s="69"/>
      <c r="D16" s="21"/>
      <c r="E16" s="22"/>
      <c r="F16" s="11"/>
      <c r="G16" s="77" t="s">
        <v>5</v>
      </c>
      <c r="H16" s="23"/>
      <c r="I16" s="69"/>
      <c r="J16" s="21"/>
      <c r="K16" s="23"/>
      <c r="L16" s="12"/>
      <c r="M16" s="12"/>
    </row>
    <row r="17" spans="2:13" ht="13.5" thickBot="1">
      <c r="B17" s="87" t="s">
        <v>43</v>
      </c>
      <c r="C17" s="69"/>
      <c r="D17" s="21"/>
      <c r="E17" s="22" t="s">
        <v>42</v>
      </c>
      <c r="F17" s="11"/>
      <c r="G17" s="86" t="s">
        <v>44</v>
      </c>
      <c r="H17" s="23"/>
      <c r="I17" s="69"/>
      <c r="J17" s="21"/>
      <c r="K17" s="23" t="s">
        <v>42</v>
      </c>
      <c r="L17" s="12"/>
      <c r="M17" s="12"/>
    </row>
    <row r="18" spans="2:13">
      <c r="B18" s="24"/>
      <c r="C18" s="20"/>
      <c r="D18" s="20"/>
      <c r="E18" s="20"/>
      <c r="G18" s="20"/>
      <c r="H18" s="20"/>
      <c r="I18" s="20"/>
      <c r="J18" s="20"/>
      <c r="K18" s="20"/>
    </row>
    <row r="19" spans="2:13">
      <c r="B19" s="6"/>
    </row>
    <row r="20" spans="2:13">
      <c r="B20" s="80" t="s">
        <v>56</v>
      </c>
      <c r="C20" s="85"/>
      <c r="G20" s="81" t="s">
        <v>41</v>
      </c>
      <c r="I20" s="90"/>
    </row>
    <row r="21" spans="2:13" ht="13.5" thickBot="1">
      <c r="B21" s="82"/>
      <c r="C21" s="88" t="s">
        <v>57</v>
      </c>
      <c r="D21" s="83"/>
      <c r="E21" s="83"/>
      <c r="G21" s="83"/>
      <c r="H21" s="83"/>
      <c r="I21" s="88"/>
      <c r="J21" s="83"/>
      <c r="K21" s="83"/>
    </row>
    <row r="22" spans="2:13">
      <c r="B22" s="6"/>
    </row>
    <row r="23" spans="2:13">
      <c r="B23" s="81"/>
      <c r="C23" s="77"/>
      <c r="I23" s="77"/>
    </row>
    <row r="24" spans="2:13" ht="13.5" thickBot="1">
      <c r="B24" s="84" t="s">
        <v>45</v>
      </c>
      <c r="C24" s="91"/>
      <c r="D24" s="83"/>
      <c r="E24" s="85"/>
      <c r="F24" s="85"/>
      <c r="G24" s="85"/>
      <c r="H24" s="85"/>
      <c r="I24" s="90"/>
      <c r="J24" s="85"/>
    </row>
    <row r="25" spans="2:13">
      <c r="B25" s="7"/>
    </row>
    <row r="26" spans="2:13" ht="18">
      <c r="B26" s="123" t="s">
        <v>6</v>
      </c>
      <c r="C26" s="124"/>
      <c r="D26" s="124"/>
      <c r="E26" s="124"/>
      <c r="F26" s="124"/>
      <c r="G26" s="124"/>
      <c r="H26" s="124"/>
      <c r="I26" s="124"/>
      <c r="J26" s="124"/>
      <c r="K26" s="124"/>
      <c r="L26" s="125"/>
    </row>
    <row r="27" spans="2:13" ht="15">
      <c r="B27" s="131" t="s">
        <v>51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3"/>
    </row>
    <row r="28" spans="2:13" ht="16.5" customHeight="1">
      <c r="B28" s="122" t="s">
        <v>55</v>
      </c>
      <c r="C28" s="25"/>
      <c r="D28" s="25"/>
      <c r="E28" s="25"/>
      <c r="F28" s="25"/>
      <c r="G28" s="25"/>
      <c r="H28" s="25"/>
      <c r="I28" s="25"/>
      <c r="J28" s="25"/>
      <c r="K28" s="25"/>
      <c r="L28" s="111"/>
    </row>
    <row r="29" spans="2:13">
      <c r="B29" s="112"/>
      <c r="C29" s="113" t="s">
        <v>16</v>
      </c>
      <c r="D29" s="114"/>
      <c r="E29" s="114"/>
      <c r="F29" s="114"/>
      <c r="G29" s="115" t="s">
        <v>21</v>
      </c>
      <c r="H29" s="116"/>
      <c r="I29" s="117"/>
      <c r="J29" s="117"/>
      <c r="K29" s="118" t="s">
        <v>30</v>
      </c>
      <c r="L29" s="119" t="s">
        <v>33</v>
      </c>
      <c r="M29" s="25"/>
    </row>
    <row r="30" spans="2:13" ht="13.5" thickBot="1">
      <c r="B30" s="120" t="s">
        <v>7</v>
      </c>
      <c r="C30" s="78" t="s">
        <v>17</v>
      </c>
      <c r="D30" s="78" t="s">
        <v>18</v>
      </c>
      <c r="E30" s="78"/>
      <c r="F30" s="78" t="s">
        <v>19</v>
      </c>
      <c r="G30" s="78" t="s">
        <v>22</v>
      </c>
      <c r="H30" s="78" t="s">
        <v>26</v>
      </c>
      <c r="I30" s="78" t="s">
        <v>28</v>
      </c>
      <c r="J30" s="78" t="s">
        <v>29</v>
      </c>
      <c r="K30" s="78" t="s">
        <v>31</v>
      </c>
      <c r="L30" s="121" t="s">
        <v>34</v>
      </c>
      <c r="M30" s="28"/>
    </row>
    <row r="31" spans="2:13">
      <c r="B31" s="29"/>
      <c r="C31" s="30"/>
      <c r="D31" s="63"/>
      <c r="E31" s="63"/>
      <c r="F31" s="30"/>
      <c r="G31" s="30"/>
      <c r="H31" s="30"/>
      <c r="I31" s="30"/>
      <c r="J31" s="30"/>
      <c r="K31" s="30"/>
      <c r="L31" s="96"/>
      <c r="M31" s="31"/>
    </row>
    <row r="32" spans="2:13" ht="13.5" thickBot="1">
      <c r="B32" s="72">
        <f>C14</f>
        <v>0</v>
      </c>
      <c r="C32" s="74"/>
      <c r="D32" s="33">
        <v>0.72499999999999998</v>
      </c>
      <c r="E32" s="55"/>
      <c r="F32" s="55">
        <f>(+D32)*C32</f>
        <v>0</v>
      </c>
      <c r="G32" s="70"/>
      <c r="H32" s="70"/>
      <c r="I32" s="70"/>
      <c r="J32" s="70"/>
      <c r="K32" s="70"/>
      <c r="L32" s="97">
        <f>F32+SUM(H32:K32)</f>
        <v>0</v>
      </c>
      <c r="M32" s="34"/>
    </row>
    <row r="33" spans="1:13">
      <c r="B33" s="35"/>
      <c r="C33" s="75"/>
      <c r="D33" s="36"/>
      <c r="E33" s="56"/>
      <c r="F33" s="56"/>
      <c r="G33" s="30"/>
      <c r="H33" s="30"/>
      <c r="I33" s="30"/>
      <c r="J33" s="30"/>
      <c r="K33" s="30"/>
      <c r="L33" s="98"/>
      <c r="M33" s="31"/>
    </row>
    <row r="34" spans="1:13" ht="13.5" thickBot="1">
      <c r="B34" s="72">
        <f>+B32+1</f>
        <v>1</v>
      </c>
      <c r="C34" s="74"/>
      <c r="D34" s="33">
        <f>D32</f>
        <v>0.72499999999999998</v>
      </c>
      <c r="E34" s="55"/>
      <c r="F34" s="55">
        <f>(+D34)*C34</f>
        <v>0</v>
      </c>
      <c r="G34" s="70"/>
      <c r="H34" s="70"/>
      <c r="I34" s="70"/>
      <c r="J34" s="70"/>
      <c r="K34" s="70"/>
      <c r="L34" s="97">
        <f>F34+SUM(H34:K34)</f>
        <v>0</v>
      </c>
      <c r="M34" s="34"/>
    </row>
    <row r="35" spans="1:13">
      <c r="B35" s="35"/>
      <c r="C35" s="75"/>
      <c r="D35" s="36"/>
      <c r="E35" s="56"/>
      <c r="F35" s="56"/>
      <c r="G35" s="30"/>
      <c r="H35" s="30"/>
      <c r="I35" s="30"/>
      <c r="J35" s="30"/>
      <c r="K35" s="30"/>
      <c r="L35" s="98"/>
      <c r="M35" s="31"/>
    </row>
    <row r="36" spans="1:13" ht="13.5" thickBot="1">
      <c r="B36" s="72">
        <f>+B34+1</f>
        <v>2</v>
      </c>
      <c r="C36" s="74"/>
      <c r="D36" s="33">
        <f>D32</f>
        <v>0.72499999999999998</v>
      </c>
      <c r="E36" s="55"/>
      <c r="F36" s="55">
        <f>(+D36)*C36</f>
        <v>0</v>
      </c>
      <c r="G36" s="70"/>
      <c r="H36" s="70"/>
      <c r="I36" s="70"/>
      <c r="J36" s="70"/>
      <c r="K36" s="70"/>
      <c r="L36" s="99">
        <f>F36+SUM(H36:K36)</f>
        <v>0</v>
      </c>
      <c r="M36" s="34"/>
    </row>
    <row r="37" spans="1:13">
      <c r="B37" s="35"/>
      <c r="C37" s="75"/>
      <c r="D37" s="36"/>
      <c r="E37" s="56"/>
      <c r="F37" s="56"/>
      <c r="G37" s="30"/>
      <c r="H37" s="30"/>
      <c r="I37" s="30"/>
      <c r="J37" s="30"/>
      <c r="K37" s="30"/>
      <c r="L37" s="100"/>
      <c r="M37" s="31"/>
    </row>
    <row r="38" spans="1:13" ht="13.5" thickBot="1">
      <c r="B38" s="72">
        <f>+B36+1</f>
        <v>3</v>
      </c>
      <c r="C38" s="74"/>
      <c r="D38" s="33">
        <f>D32</f>
        <v>0.72499999999999998</v>
      </c>
      <c r="E38" s="55"/>
      <c r="F38" s="55">
        <f>(+D38)*C38</f>
        <v>0</v>
      </c>
      <c r="G38" s="70"/>
      <c r="H38" s="70"/>
      <c r="I38" s="70"/>
      <c r="J38" s="70"/>
      <c r="K38" s="70"/>
      <c r="L38" s="97">
        <f>F38+SUM(H38:K38)</f>
        <v>0</v>
      </c>
      <c r="M38" s="34"/>
    </row>
    <row r="39" spans="1:13">
      <c r="B39" s="35"/>
      <c r="C39" s="75"/>
      <c r="D39" s="36"/>
      <c r="E39" s="56"/>
      <c r="F39" s="56"/>
      <c r="G39" s="30"/>
      <c r="H39" s="30"/>
      <c r="I39" s="30"/>
      <c r="J39" s="30"/>
      <c r="K39" s="30"/>
      <c r="L39" s="98"/>
      <c r="M39" s="31"/>
    </row>
    <row r="40" spans="1:13" ht="13.5" thickBot="1">
      <c r="B40" s="72">
        <f>+B38+1</f>
        <v>4</v>
      </c>
      <c r="C40" s="74"/>
      <c r="D40" s="33">
        <f>D32</f>
        <v>0.72499999999999998</v>
      </c>
      <c r="E40" s="55"/>
      <c r="F40" s="55">
        <f>(+D40)*C40</f>
        <v>0</v>
      </c>
      <c r="G40" s="70"/>
      <c r="H40" s="70"/>
      <c r="I40" s="70"/>
      <c r="J40" s="70"/>
      <c r="K40" s="70"/>
      <c r="L40" s="97">
        <f>F40+SUM(H40:K40)</f>
        <v>0</v>
      </c>
      <c r="M40" s="34"/>
    </row>
    <row r="41" spans="1:13">
      <c r="B41" s="35"/>
      <c r="C41" s="75"/>
      <c r="D41" s="36"/>
      <c r="E41" s="56"/>
      <c r="F41" s="56"/>
      <c r="G41" s="30"/>
      <c r="H41" s="30"/>
      <c r="I41" s="30"/>
      <c r="J41" s="30"/>
      <c r="K41" s="30"/>
      <c r="L41" s="98"/>
      <c r="M41" s="31"/>
    </row>
    <row r="42" spans="1:13" ht="13.5" thickBot="1">
      <c r="B42" s="72">
        <f>+B40+1</f>
        <v>5</v>
      </c>
      <c r="C42" s="74"/>
      <c r="D42" s="33">
        <f>D32</f>
        <v>0.72499999999999998</v>
      </c>
      <c r="E42" s="55"/>
      <c r="F42" s="55">
        <f>(+D42)*C42</f>
        <v>0</v>
      </c>
      <c r="G42" s="70"/>
      <c r="H42" s="70"/>
      <c r="I42" s="70"/>
      <c r="J42" s="70"/>
      <c r="K42" s="70"/>
      <c r="L42" s="97">
        <f>F42+SUM(H42:K42)</f>
        <v>0</v>
      </c>
      <c r="M42" s="34"/>
    </row>
    <row r="43" spans="1:13">
      <c r="B43" s="35"/>
      <c r="C43" s="75"/>
      <c r="D43" s="36"/>
      <c r="E43" s="56"/>
      <c r="F43" s="56"/>
      <c r="G43" s="30"/>
      <c r="H43" s="30"/>
      <c r="I43" s="30"/>
      <c r="J43" s="30"/>
      <c r="K43" s="30"/>
      <c r="L43" s="98"/>
      <c r="M43" s="31"/>
    </row>
    <row r="44" spans="1:13">
      <c r="B44" s="72">
        <f>+B42+1</f>
        <v>6</v>
      </c>
      <c r="C44" s="74"/>
      <c r="D44" s="33">
        <f>D32</f>
        <v>0.72499999999999998</v>
      </c>
      <c r="E44" s="55"/>
      <c r="F44" s="55">
        <f>(+D44)*C44</f>
        <v>0</v>
      </c>
      <c r="G44" s="70"/>
      <c r="H44" s="70"/>
      <c r="I44" s="70"/>
      <c r="J44" s="70"/>
      <c r="K44" s="70"/>
      <c r="L44" s="101">
        <f>F44+SUM(H44:K44)</f>
        <v>0</v>
      </c>
      <c r="M44" s="34"/>
    </row>
    <row r="45" spans="1:13" ht="3.75" customHeight="1">
      <c r="A45" s="49"/>
      <c r="B45" s="50"/>
      <c r="C45" s="51"/>
      <c r="D45" s="52"/>
      <c r="E45" s="79"/>
      <c r="F45" s="51"/>
      <c r="G45" s="51"/>
      <c r="H45" s="51"/>
      <c r="I45" s="51"/>
      <c r="J45" s="51"/>
      <c r="K45" s="49"/>
      <c r="L45" s="51"/>
      <c r="M45" s="51"/>
    </row>
    <row r="46" spans="1:13">
      <c r="A46" s="49"/>
      <c r="B46" s="46" t="s">
        <v>8</v>
      </c>
      <c r="C46" s="47">
        <f>SUM(C32:C45)</f>
        <v>0</v>
      </c>
      <c r="D46" s="48">
        <f>D32</f>
        <v>0.72499999999999998</v>
      </c>
      <c r="E46" s="57"/>
      <c r="F46" s="57">
        <f>SUM(F32:F44)</f>
        <v>0</v>
      </c>
      <c r="G46" s="57">
        <f t="shared" ref="G46:L46" si="0">SUM(G32:G44)</f>
        <v>0</v>
      </c>
      <c r="H46" s="57">
        <f t="shared" si="0"/>
        <v>0</v>
      </c>
      <c r="I46" s="57">
        <f t="shared" si="0"/>
        <v>0</v>
      </c>
      <c r="J46" s="57">
        <f t="shared" si="0"/>
        <v>0</v>
      </c>
      <c r="K46" s="57">
        <f t="shared" si="0"/>
        <v>0</v>
      </c>
      <c r="L46" s="57">
        <f t="shared" si="0"/>
        <v>0</v>
      </c>
      <c r="M46" s="54"/>
    </row>
    <row r="47" spans="1:13" ht="3.75" customHeight="1">
      <c r="A47" s="49"/>
      <c r="B47" s="53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>
      <c r="B48" s="6"/>
    </row>
    <row r="50" spans="1:13" ht="18">
      <c r="B50" s="38" t="s">
        <v>46</v>
      </c>
      <c r="C50" s="25"/>
      <c r="D50" s="25"/>
      <c r="E50" s="25"/>
      <c r="F50" s="25"/>
      <c r="G50" s="25"/>
      <c r="H50" s="25"/>
      <c r="I50" s="25"/>
      <c r="J50" s="25"/>
      <c r="K50" s="25"/>
      <c r="L50" s="110"/>
    </row>
    <row r="51" spans="1:13" ht="33" customHeight="1">
      <c r="B51" s="134" t="s">
        <v>59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6"/>
    </row>
    <row r="52" spans="1:13" ht="16.5" customHeight="1" thickBot="1">
      <c r="B52" s="109" t="s">
        <v>47</v>
      </c>
      <c r="C52" s="28"/>
      <c r="D52" s="28"/>
      <c r="E52" s="28"/>
      <c r="F52" s="28"/>
      <c r="G52" s="28"/>
      <c r="H52" s="28"/>
      <c r="I52" s="28"/>
      <c r="J52" s="28"/>
      <c r="K52" s="28"/>
      <c r="L52" s="34"/>
      <c r="M52" s="26"/>
    </row>
    <row r="53" spans="1:13" ht="15" customHeight="1">
      <c r="B53" s="137" t="s">
        <v>35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  <c r="M53" s="32"/>
    </row>
    <row r="54" spans="1:13" ht="16.5" thickBot="1">
      <c r="B54" s="39" t="s">
        <v>9</v>
      </c>
      <c r="C54" s="61"/>
      <c r="D54" s="64">
        <f>+B32</f>
        <v>0</v>
      </c>
      <c r="E54" s="65">
        <f>+$B34</f>
        <v>1</v>
      </c>
      <c r="F54" s="65">
        <f>+$B36</f>
        <v>2</v>
      </c>
      <c r="G54" s="65">
        <f>+$B38</f>
        <v>3</v>
      </c>
      <c r="H54" s="65">
        <f>+$B40</f>
        <v>4</v>
      </c>
      <c r="I54" s="65">
        <f>+$B42</f>
        <v>5</v>
      </c>
      <c r="J54" s="65">
        <f>+$B44</f>
        <v>6</v>
      </c>
      <c r="K54" s="32"/>
      <c r="L54" s="93"/>
      <c r="M54" s="34"/>
    </row>
    <row r="55" spans="1:13" ht="9" customHeight="1">
      <c r="B55" s="40"/>
      <c r="C55" s="30"/>
      <c r="D55" s="30"/>
      <c r="E55" s="30"/>
      <c r="F55" s="30"/>
      <c r="G55" s="30"/>
      <c r="H55" s="30"/>
      <c r="I55" s="30"/>
      <c r="J55" s="30"/>
      <c r="K55" s="30"/>
      <c r="L55" s="94"/>
      <c r="M55" s="34"/>
    </row>
    <row r="56" spans="1:13" ht="16.5" thickBot="1">
      <c r="B56" s="39" t="s">
        <v>10</v>
      </c>
      <c r="C56" s="41"/>
      <c r="D56" s="60">
        <f>+D54</f>
        <v>0</v>
      </c>
      <c r="E56" s="60">
        <f t="shared" ref="E56:J56" si="1">+E54</f>
        <v>1</v>
      </c>
      <c r="F56" s="60">
        <f t="shared" si="1"/>
        <v>2</v>
      </c>
      <c r="G56" s="60">
        <f t="shared" si="1"/>
        <v>3</v>
      </c>
      <c r="H56" s="60">
        <f t="shared" si="1"/>
        <v>4</v>
      </c>
      <c r="I56" s="60">
        <f t="shared" si="1"/>
        <v>5</v>
      </c>
      <c r="J56" s="60">
        <f t="shared" si="1"/>
        <v>6</v>
      </c>
      <c r="K56" s="78" t="s">
        <v>34</v>
      </c>
      <c r="L56" s="95"/>
      <c r="M56" s="34"/>
    </row>
    <row r="57" spans="1:13">
      <c r="B57" s="29"/>
      <c r="C57" s="104" t="s">
        <v>48</v>
      </c>
      <c r="D57" s="30"/>
      <c r="E57" s="30"/>
      <c r="F57" s="30"/>
      <c r="G57" s="30"/>
      <c r="H57" s="30"/>
      <c r="I57" s="30"/>
      <c r="J57" s="30"/>
      <c r="K57" s="56"/>
      <c r="L57" s="94"/>
      <c r="M57" s="34"/>
    </row>
    <row r="58" spans="1:13">
      <c r="B58" s="37"/>
      <c r="C58" s="27" t="s">
        <v>18</v>
      </c>
      <c r="D58" s="70"/>
      <c r="E58" s="70"/>
      <c r="F58" s="70"/>
      <c r="G58" s="70"/>
      <c r="H58" s="70"/>
      <c r="I58" s="70"/>
      <c r="J58" s="70"/>
      <c r="K58" s="108">
        <f>SUM(D58:J58)</f>
        <v>0</v>
      </c>
      <c r="L58" s="93"/>
      <c r="M58" s="34"/>
    </row>
    <row r="59" spans="1:13" ht="3.75" customHeight="1">
      <c r="A59" s="49"/>
      <c r="B59" s="50"/>
      <c r="C59" s="51"/>
      <c r="D59" s="52"/>
      <c r="E59" s="51"/>
      <c r="F59" s="51"/>
      <c r="G59" s="51"/>
      <c r="H59" s="51"/>
      <c r="I59" s="51"/>
      <c r="J59" s="49"/>
      <c r="K59" s="107"/>
      <c r="L59" s="51"/>
      <c r="M59" s="92"/>
    </row>
    <row r="60" spans="1:13">
      <c r="A60" s="49"/>
      <c r="B60" s="46" t="s">
        <v>8</v>
      </c>
      <c r="C60" s="47"/>
      <c r="D60" s="57">
        <f t="shared" ref="D60:J60" si="2">SUM(D57:D58)</f>
        <v>0</v>
      </c>
      <c r="E60" s="57">
        <f t="shared" si="2"/>
        <v>0</v>
      </c>
      <c r="F60" s="57">
        <f t="shared" si="2"/>
        <v>0</v>
      </c>
      <c r="G60" s="57">
        <f t="shared" si="2"/>
        <v>0</v>
      </c>
      <c r="H60" s="57">
        <f t="shared" si="2"/>
        <v>0</v>
      </c>
      <c r="I60" s="57">
        <f t="shared" si="2"/>
        <v>0</v>
      </c>
      <c r="J60" s="57">
        <f t="shared" si="2"/>
        <v>0</v>
      </c>
      <c r="K60" s="58">
        <f>SUM(K58:K58)</f>
        <v>0</v>
      </c>
      <c r="L60" s="54"/>
      <c r="M60" s="92"/>
    </row>
    <row r="61" spans="1:13" ht="3.75" customHeight="1">
      <c r="A61" s="49"/>
      <c r="B61" s="5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</row>
    <row r="63" spans="1:13">
      <c r="B63" s="1" t="s">
        <v>38</v>
      </c>
      <c r="G63" s="1" t="s">
        <v>40</v>
      </c>
      <c r="H63" s="42" t="s">
        <v>20</v>
      </c>
      <c r="I63" s="42" t="s">
        <v>20</v>
      </c>
      <c r="J63" s="42" t="s">
        <v>32</v>
      </c>
      <c r="K63" s="59">
        <f>L46+K60</f>
        <v>0</v>
      </c>
      <c r="L63" s="7"/>
    </row>
    <row r="64" spans="1:13">
      <c r="B64" s="1" t="s">
        <v>50</v>
      </c>
      <c r="F64" s="1" t="s">
        <v>27</v>
      </c>
      <c r="G64" s="1" t="s">
        <v>40</v>
      </c>
      <c r="H64" s="1" t="s">
        <v>27</v>
      </c>
      <c r="I64" s="1" t="s">
        <v>27</v>
      </c>
      <c r="J64" s="1" t="s">
        <v>27</v>
      </c>
      <c r="K64" s="76"/>
    </row>
    <row r="65" spans="2:13" ht="13.5" thickBot="1">
      <c r="B65" s="1" t="s">
        <v>39</v>
      </c>
      <c r="D65" s="1" t="s">
        <v>27</v>
      </c>
      <c r="E65" s="1" t="s">
        <v>27</v>
      </c>
      <c r="F65" s="1" t="s">
        <v>27</v>
      </c>
      <c r="G65" s="1" t="s">
        <v>40</v>
      </c>
      <c r="H65" s="1" t="s">
        <v>27</v>
      </c>
      <c r="I65" s="1" t="s">
        <v>27</v>
      </c>
      <c r="J65" s="1" t="s">
        <v>27</v>
      </c>
      <c r="K65" s="73">
        <f>K63+K64</f>
        <v>0</v>
      </c>
    </row>
    <row r="66" spans="2:13" ht="13.5" thickTop="1">
      <c r="B66" s="42"/>
      <c r="G66" s="42"/>
      <c r="K66" s="59"/>
    </row>
    <row r="67" spans="2:13" ht="19.5" customHeight="1" thickBot="1">
      <c r="B67" s="42" t="s">
        <v>11</v>
      </c>
      <c r="E67" s="1" t="s">
        <v>27</v>
      </c>
      <c r="F67" s="1" t="s">
        <v>27</v>
      </c>
      <c r="G67" s="1" t="s">
        <v>40</v>
      </c>
      <c r="H67" s="1" t="s">
        <v>27</v>
      </c>
      <c r="I67" s="1" t="s">
        <v>27</v>
      </c>
      <c r="J67" s="1" t="s">
        <v>27</v>
      </c>
      <c r="K67" s="59">
        <f>IF(K65,K65,)</f>
        <v>0</v>
      </c>
    </row>
    <row r="68" spans="2:13" ht="13.5" thickTop="1">
      <c r="B68" s="105"/>
      <c r="C68" s="105"/>
      <c r="D68" s="105"/>
      <c r="E68" s="105"/>
      <c r="F68" s="105"/>
      <c r="G68" s="105"/>
      <c r="H68" s="105"/>
      <c r="I68" s="105"/>
      <c r="J68" s="105"/>
      <c r="K68" s="126"/>
      <c r="L68" s="105"/>
    </row>
    <row r="69" spans="2:13">
      <c r="B69" s="43" t="s">
        <v>36</v>
      </c>
      <c r="C69" s="43"/>
      <c r="D69" s="43"/>
      <c r="E69" s="43"/>
      <c r="F69" s="43"/>
      <c r="G69" s="43"/>
      <c r="H69" s="43"/>
      <c r="I69" s="43"/>
      <c r="J69" s="43"/>
      <c r="K69" s="43"/>
      <c r="L69" s="105"/>
      <c r="M69" s="7"/>
    </row>
    <row r="70" spans="2:13">
      <c r="B70" s="43" t="s">
        <v>37</v>
      </c>
      <c r="C70" s="43"/>
      <c r="D70" s="43"/>
      <c r="E70" s="43"/>
      <c r="F70" s="43"/>
      <c r="G70" s="43"/>
      <c r="H70" s="43"/>
      <c r="I70" s="43"/>
      <c r="J70" s="43"/>
      <c r="K70" s="43"/>
      <c r="L70" s="105"/>
      <c r="M70" s="7"/>
    </row>
    <row r="71" spans="2:13">
      <c r="B71" s="43" t="s">
        <v>49</v>
      </c>
      <c r="C71" s="43"/>
      <c r="D71" s="43"/>
      <c r="E71" s="43"/>
      <c r="F71" s="43"/>
      <c r="G71" s="43"/>
      <c r="H71" s="43"/>
      <c r="I71" s="43"/>
      <c r="J71" s="43"/>
      <c r="K71" s="43"/>
      <c r="L71" s="105"/>
      <c r="M71" s="7"/>
    </row>
    <row r="72" spans="2:13">
      <c r="B72" s="45"/>
      <c r="C72" s="43"/>
      <c r="D72" s="43"/>
      <c r="E72" s="43"/>
      <c r="F72" s="43"/>
      <c r="G72" s="43"/>
      <c r="H72" s="43"/>
      <c r="I72" s="43"/>
      <c r="J72" s="43"/>
      <c r="K72" s="43"/>
      <c r="M72" s="7"/>
    </row>
    <row r="73" spans="2:13">
      <c r="B73" s="43"/>
      <c r="C73" s="43"/>
      <c r="D73" s="43"/>
      <c r="E73" s="43"/>
      <c r="F73" s="43"/>
      <c r="G73" s="43"/>
      <c r="H73" s="43"/>
      <c r="I73" s="43"/>
      <c r="J73" s="43"/>
      <c r="K73" s="43"/>
      <c r="M73" s="7"/>
    </row>
    <row r="74" spans="2:13">
      <c r="B74" s="45" t="s">
        <v>12</v>
      </c>
      <c r="C74" s="43"/>
      <c r="D74" s="43"/>
      <c r="E74" s="43"/>
      <c r="F74" s="43"/>
      <c r="G74" s="45" t="s">
        <v>52</v>
      </c>
      <c r="H74" s="43"/>
      <c r="I74" s="43"/>
      <c r="J74" s="43"/>
      <c r="K74" s="43"/>
      <c r="M74" s="7"/>
    </row>
    <row r="75" spans="2:13" ht="13.5" thickBot="1">
      <c r="B75" s="7" t="s">
        <v>13</v>
      </c>
      <c r="C75" s="7"/>
      <c r="D75" s="7"/>
      <c r="E75" s="7"/>
      <c r="G75" s="7" t="s">
        <v>13</v>
      </c>
      <c r="H75" s="7"/>
      <c r="I75" s="7"/>
      <c r="J75" s="7"/>
      <c r="K75" s="7"/>
      <c r="M75" s="7"/>
    </row>
    <row r="76" spans="2:13">
      <c r="B76" s="20"/>
      <c r="C76" s="20"/>
      <c r="D76" s="20"/>
      <c r="E76" s="20"/>
      <c r="G76" s="20"/>
      <c r="H76" s="20"/>
      <c r="I76" s="20"/>
      <c r="J76" s="20"/>
      <c r="K76" s="20"/>
    </row>
    <row r="77" spans="2:13" ht="13.5" thickBot="1">
      <c r="B77" s="45" t="s">
        <v>7</v>
      </c>
      <c r="C77" s="103"/>
      <c r="D77" s="28"/>
      <c r="E77" s="28"/>
      <c r="G77" s="45" t="s">
        <v>7</v>
      </c>
      <c r="H77" s="103"/>
      <c r="I77" s="28"/>
      <c r="J77" s="28"/>
      <c r="K77" s="28"/>
      <c r="L77" s="28"/>
    </row>
    <row r="78" spans="2:13">
      <c r="B78" s="44"/>
      <c r="C78" s="44"/>
      <c r="D78" s="44"/>
      <c r="E78" s="44"/>
      <c r="G78" s="44"/>
      <c r="H78" s="44"/>
      <c r="I78" s="44"/>
      <c r="J78" s="44"/>
      <c r="K78" s="44"/>
      <c r="L78" s="28"/>
    </row>
    <row r="79" spans="2:13" s="77" customFormat="1">
      <c r="B79" s="127" t="s">
        <v>14</v>
      </c>
      <c r="C79" s="127"/>
      <c r="D79" s="127"/>
      <c r="E79" s="127"/>
      <c r="F79" s="127"/>
      <c r="G79" s="127"/>
      <c r="H79" s="127"/>
      <c r="K79" s="43"/>
    </row>
    <row r="80" spans="2:13" s="77" customFormat="1">
      <c r="B80" s="127" t="s">
        <v>15</v>
      </c>
      <c r="C80" s="127"/>
      <c r="D80" s="127"/>
      <c r="E80" s="7"/>
      <c r="F80" s="89"/>
      <c r="G80" s="89"/>
      <c r="H80" s="45"/>
      <c r="K80" s="43"/>
    </row>
    <row r="81" spans="2:12" ht="15">
      <c r="B81" s="128"/>
      <c r="C81" s="129"/>
      <c r="D81" s="129"/>
      <c r="E81" s="129"/>
      <c r="F81" s="129"/>
      <c r="G81" s="129"/>
      <c r="H81" s="129"/>
      <c r="I81" s="129"/>
      <c r="J81" s="129"/>
      <c r="K81" s="129"/>
      <c r="L81" s="129"/>
    </row>
  </sheetData>
  <mergeCells count="7">
    <mergeCell ref="B80:D80"/>
    <mergeCell ref="B81:L81"/>
    <mergeCell ref="B4:L4"/>
    <mergeCell ref="B27:L27"/>
    <mergeCell ref="B51:L51"/>
    <mergeCell ref="B53:L53"/>
    <mergeCell ref="B79:H79"/>
  </mergeCells>
  <phoneticPr fontId="0" type="noConversion"/>
  <pageMargins left="0.25277777777777777" right="0.3" top="0.25" bottom="0.27777777777777779" header="0" footer="0"/>
  <pageSetup scale="69" orientation="portrait" r:id="rId1"/>
  <headerFooter alignWithMargins="0">
    <oddFooter>&amp;R&amp;8&amp;Z&amp;F&amp;F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Stevens, Deborah</dc:creator>
  <cp:lastModifiedBy>Cheryll Jones</cp:lastModifiedBy>
  <cp:lastPrinted>2025-06-26T22:01:58Z</cp:lastPrinted>
  <dcterms:created xsi:type="dcterms:W3CDTF">2008-06-06T20:15:57Z</dcterms:created>
  <dcterms:modified xsi:type="dcterms:W3CDTF">2025-12-30T19:24:44Z</dcterms:modified>
</cp:coreProperties>
</file>